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DEA11D5C-913B-46E2-9A89-2763CB2A9F79}\"/>
    </mc:Choice>
  </mc:AlternateContent>
  <xr:revisionPtr revIDLastSave="0" documentId="13_ncr:1_{4F912363-EC46-44D8-A4FE-8F5225279AB4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structions" sheetId="2" r:id="rId1"/>
    <sheet name="Template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3" i="1" l="1"/>
  <c r="D33" i="1" s="1"/>
  <c r="C27" i="1"/>
  <c r="D27" i="1" s="1"/>
  <c r="C23" i="1"/>
  <c r="C17" i="1"/>
  <c r="D17" i="1" s="1"/>
  <c r="D37" i="1"/>
  <c r="D36" i="1"/>
  <c r="D35" i="1"/>
  <c r="D34" i="1"/>
  <c r="D32" i="1"/>
  <c r="D31" i="1"/>
  <c r="D26" i="1"/>
  <c r="D24" i="1"/>
  <c r="D23" i="1"/>
  <c r="D20" i="1"/>
  <c r="D16" i="1"/>
  <c r="D15" i="1"/>
  <c r="D12" i="1"/>
  <c r="D10" i="1"/>
  <c r="D9" i="1"/>
  <c r="D5" i="1"/>
  <c r="D4" i="1"/>
  <c r="D14" i="1"/>
  <c r="D30" i="1"/>
  <c r="D25" i="1"/>
  <c r="D13" i="1"/>
  <c r="D29" i="1"/>
  <c r="D28" i="1"/>
  <c r="D22" i="1"/>
  <c r="D21" i="1"/>
  <c r="D19" i="1"/>
  <c r="D18" i="1"/>
  <c r="D11" i="1"/>
  <c r="D8" i="1"/>
  <c r="D7" i="1"/>
  <c r="D6" i="1"/>
  <c r="D3" i="1"/>
  <c r="D2" i="1"/>
</calcChain>
</file>

<file path=xl/sharedStrings.xml><?xml version="1.0" encoding="utf-8"?>
<sst xmlns="http://schemas.openxmlformats.org/spreadsheetml/2006/main" count="45" uniqueCount="45">
  <si>
    <t>Description</t>
  </si>
  <si>
    <t>Reported Expenses</t>
  </si>
  <si>
    <t>Non-Allowable Expenses</t>
  </si>
  <si>
    <t>Total Allowable Expenses</t>
  </si>
  <si>
    <t xml:space="preserve">Management Company / Central Office Cost Report (MGT - CR) </t>
  </si>
  <si>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</si>
  <si>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</si>
  <si>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Schedule 7.5: Other Administrative and General, Account 9379.5</t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</si>
  <si>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provide a detailed listing of all expenses being reported in Account 9379.5, Other Administrative &amp; General on Schedule 2.</t>
    </r>
  </si>
  <si>
    <t>Equipment</t>
  </si>
  <si>
    <t>Food</t>
  </si>
  <si>
    <t>Kitchen Supplies</t>
  </si>
  <si>
    <t>Uniforms &amp; Linens</t>
  </si>
  <si>
    <t>Supplies</t>
  </si>
  <si>
    <t>Laundry</t>
  </si>
  <si>
    <t>Cable</t>
  </si>
  <si>
    <t>Audit Expense</t>
  </si>
  <si>
    <t>IT Support &amp; Services</t>
  </si>
  <si>
    <t>Resident Personal Care Expense</t>
  </si>
  <si>
    <t>Inter Agency PCA Expense</t>
  </si>
  <si>
    <t>Inter Agency Nursing Expense</t>
  </si>
  <si>
    <t>Payroll Processing Fees</t>
  </si>
  <si>
    <t>Sage Intacct</t>
  </si>
  <si>
    <t>Consulting Services</t>
  </si>
  <si>
    <t>Telephone - Land Line</t>
  </si>
  <si>
    <t>Cell Phone</t>
  </si>
  <si>
    <t>Internet</t>
  </si>
  <si>
    <t>Postage</t>
  </si>
  <si>
    <t>Copier Expense</t>
  </si>
  <si>
    <t>Office Equipment \ Supplies</t>
  </si>
  <si>
    <t>IT Equipment</t>
  </si>
  <si>
    <t>Software Expense</t>
  </si>
  <si>
    <t>Liability Insurance</t>
  </si>
  <si>
    <t>Staff Development &amp; Training</t>
  </si>
  <si>
    <t>Background Screening Expense</t>
  </si>
  <si>
    <t>Recruiting Expense</t>
  </si>
  <si>
    <t>Travel - Milage Reimbursement</t>
  </si>
  <si>
    <t>Travel Expense</t>
  </si>
  <si>
    <t>Taxi Expense</t>
  </si>
  <si>
    <t>Licenses, Fees &amp; Permits</t>
  </si>
  <si>
    <t>Dues &amp; Subscriptions</t>
  </si>
  <si>
    <t>Bank Fees</t>
  </si>
  <si>
    <t>Other Expense</t>
  </si>
  <si>
    <t>Sales Tax Expense</t>
  </si>
  <si>
    <t>Administration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</si>
</sst>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5">
    <xf numFmtId="0" fontId="0" fillId="0" borderId="0" xfId="0"/>
    <xf numFmtId="0" fontId="0" fillId="0" borderId="1" xfId="0" applyFont="1" applyBorder="1"/>
    <xf numFmtId="0" fontId="0" fillId="0" borderId="0" xfId="0" applyFont="1" applyBorder="1"/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 inden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37" fontId="3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Font="1" applyFill="1" applyAlignment="1">
      <alignment vertical="center"/>
    </xf>
    <xf numFmtId="0" fontId="0" fillId="0" borderId="0" xfId="0" applyFont="1"/>
    <xf numFmtId="164" fontId="0" fillId="0" borderId="1" xfId="1" applyNumberFormat="1" applyFont="1" applyFill="1" applyBorder="1" applyAlignment="1">
      <alignment horizontal="left" vertical="center" wrapText="1"/>
    </xf>
    <xf numFmtId="164" fontId="0" fillId="0" borderId="1" xfId="1" applyNumberFormat="1" applyFont="1" applyBorder="1"/>
    <xf numFmtId="164" fontId="0" fillId="0" borderId="1" xfId="0" applyNumberFormat="1" applyFont="1" applyFill="1" applyBorder="1" applyAlignment="1">
      <alignment horizontal="left" vertical="center" wrapText="1" indent="1"/>
    </xf>
    <xf numFmtId="164" fontId="0" fillId="0" borderId="0" xfId="0" applyNumberFormat="1" applyFont="1" applyBorder="1"/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164" fontId="3" fillId="0" borderId="1" xfId="1" applyNumberFormat="1" applyFont="1" applyBorder="1" applyAlignment="1">
      <alignment horizontal="left" vertical="center" wrapText="1"/>
    </xf>
    <xf numFmtId="164" fontId="0" fillId="0" borderId="0" xfId="1" applyNumberFormat="1" applyFont="1" applyBorder="1"/>
    <xf numFmtId="164" fontId="0" fillId="0" borderId="0" xfId="1" applyNumberFormat="1" applyFont="1" applyFill="1" applyBorder="1" applyAlignment="1">
      <alignment horizontal="left" vertical="center" wrapText="1"/>
    </xf>
    <xf numFmtId="164" fontId="0" fillId="0" borderId="0" xfId="1" applyNumberFormat="1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left" vertical="center" wrapText="1" inden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6"/>
  <sheetViews>
    <sheetView showGridLines="0" workbookViewId="0">
      <selection activeCell="G21" sqref="G21"/>
    </sheetView>
  </sheetViews>
  <sheetFormatPr defaultRowHeight="15" x14ac:dyDescent="0.25"/>
  <sheetData>
    <row r="1" spans="1:1" ht="21" x14ac:dyDescent="0.25">
      <c r="A1" s="9" t="s">
        <v>4</v>
      </c>
    </row>
    <row r="2" spans="1:1" ht="18.75" x14ac:dyDescent="0.3">
      <c r="A2" s="10" t="s">
        <v>7</v>
      </c>
    </row>
    <row r="4" spans="1:1" ht="18.75" x14ac:dyDescent="0.3">
      <c r="A4" s="11" t="s">
        <v>5</v>
      </c>
    </row>
    <row r="5" spans="1:1" x14ac:dyDescent="0.25">
      <c r="A5" s="12" t="s">
        <v>8</v>
      </c>
    </row>
    <row r="6" spans="1:1" x14ac:dyDescent="0.25">
      <c r="A6" s="13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11"/>
  <sheetViews>
    <sheetView showGridLines="0" tabSelected="1" workbookViewId="0">
      <pane ySplit="1" topLeftCell="A2" activePane="bottomLeft" state="frozen"/>
      <selection pane="bottomLeft" activeCell="E30" sqref="E30"/>
    </sheetView>
  </sheetViews>
  <sheetFormatPr defaultRowHeight="15" x14ac:dyDescent="0.25"/>
  <cols>
    <col min="1" max="1" width="47.140625" style="2" customWidth="1"/>
    <col min="2" max="2" width="30" style="2" customWidth="1"/>
    <col min="3" max="3" width="39.85546875" style="21" customWidth="1"/>
    <col min="4" max="4" width="31.5703125" style="2" customWidth="1"/>
    <col min="5" max="6" width="18.28515625" style="2" customWidth="1"/>
    <col min="7" max="7" width="24.140625" style="2" customWidth="1"/>
    <col min="8" max="16384" width="9.140625" style="2"/>
  </cols>
  <sheetData>
    <row r="1" spans="1:7" x14ac:dyDescent="0.25">
      <c r="A1" s="7" t="s">
        <v>0</v>
      </c>
      <c r="B1" s="8" t="s">
        <v>1</v>
      </c>
      <c r="C1" s="20" t="s">
        <v>2</v>
      </c>
      <c r="D1" s="8" t="s">
        <v>3</v>
      </c>
      <c r="E1" s="6"/>
      <c r="F1" s="6"/>
      <c r="G1" s="6"/>
    </row>
    <row r="2" spans="1:7" x14ac:dyDescent="0.25">
      <c r="A2" s="18" t="s">
        <v>9</v>
      </c>
      <c r="B2" s="14">
        <v>904</v>
      </c>
      <c r="C2" s="14">
        <v>0</v>
      </c>
      <c r="D2" s="24">
        <f>B2+C2</f>
        <v>904</v>
      </c>
      <c r="E2" s="3"/>
      <c r="F2" s="3"/>
      <c r="G2" s="3"/>
    </row>
    <row r="3" spans="1:7" x14ac:dyDescent="0.25">
      <c r="A3" s="18" t="s">
        <v>10</v>
      </c>
      <c r="B3" s="14">
        <v>628773</v>
      </c>
      <c r="C3" s="14">
        <v>-628773</v>
      </c>
      <c r="D3" s="24">
        <f t="shared" ref="D3:D29" si="0">B3+C3</f>
        <v>0</v>
      </c>
      <c r="E3" s="3"/>
      <c r="F3" s="5"/>
      <c r="G3" s="3"/>
    </row>
    <row r="4" spans="1:7" x14ac:dyDescent="0.25">
      <c r="A4" s="18" t="s">
        <v>11</v>
      </c>
      <c r="B4" s="14">
        <v>84536</v>
      </c>
      <c r="C4" s="14">
        <v>-84536</v>
      </c>
      <c r="D4" s="24">
        <f t="shared" si="0"/>
        <v>0</v>
      </c>
      <c r="E4" s="3"/>
      <c r="F4" s="5"/>
      <c r="G4" s="5"/>
    </row>
    <row r="5" spans="1:7" x14ac:dyDescent="0.25">
      <c r="A5" s="18" t="s">
        <v>12</v>
      </c>
      <c r="B5" s="14">
        <v>7677</v>
      </c>
      <c r="C5" s="14">
        <v>-7677</v>
      </c>
      <c r="D5" s="24">
        <f t="shared" si="0"/>
        <v>0</v>
      </c>
    </row>
    <row r="6" spans="1:7" x14ac:dyDescent="0.25">
      <c r="A6" s="18" t="s">
        <v>13</v>
      </c>
      <c r="B6" s="14">
        <v>1620</v>
      </c>
      <c r="C6" s="14">
        <v>-1620</v>
      </c>
      <c r="D6" s="24">
        <f t="shared" si="0"/>
        <v>0</v>
      </c>
    </row>
    <row r="7" spans="1:7" x14ac:dyDescent="0.25">
      <c r="A7" s="18" t="s">
        <v>14</v>
      </c>
      <c r="B7" s="14">
        <v>15</v>
      </c>
      <c r="C7" s="14">
        <v>0</v>
      </c>
      <c r="D7" s="24">
        <f t="shared" si="0"/>
        <v>15</v>
      </c>
    </row>
    <row r="8" spans="1:7" x14ac:dyDescent="0.25">
      <c r="A8" s="18" t="s">
        <v>15</v>
      </c>
      <c r="B8" s="14">
        <v>32948</v>
      </c>
      <c r="C8" s="14">
        <v>0</v>
      </c>
      <c r="D8" s="24">
        <f t="shared" si="0"/>
        <v>32948</v>
      </c>
    </row>
    <row r="9" spans="1:7" x14ac:dyDescent="0.25">
      <c r="A9" s="18" t="s">
        <v>16</v>
      </c>
      <c r="B9" s="14">
        <v>17700</v>
      </c>
      <c r="C9" s="14">
        <v>0</v>
      </c>
      <c r="D9" s="24">
        <f t="shared" si="0"/>
        <v>17700</v>
      </c>
    </row>
    <row r="10" spans="1:7" x14ac:dyDescent="0.25">
      <c r="A10" s="18" t="s">
        <v>17</v>
      </c>
      <c r="B10" s="14">
        <v>11813</v>
      </c>
      <c r="C10" s="14">
        <v>0</v>
      </c>
      <c r="D10" s="24">
        <f t="shared" si="0"/>
        <v>11813</v>
      </c>
    </row>
    <row r="11" spans="1:7" x14ac:dyDescent="0.25">
      <c r="A11" s="18" t="s">
        <v>18</v>
      </c>
      <c r="B11" s="14">
        <v>160381</v>
      </c>
      <c r="C11" s="14">
        <v>-160381</v>
      </c>
      <c r="D11" s="24">
        <f t="shared" si="0"/>
        <v>0</v>
      </c>
    </row>
    <row r="12" spans="1:7" x14ac:dyDescent="0.25">
      <c r="A12" s="18" t="s">
        <v>19</v>
      </c>
      <c r="B12" s="14">
        <v>749800</v>
      </c>
      <c r="C12" s="14">
        <v>-749800</v>
      </c>
      <c r="D12" s="24">
        <f t="shared" si="0"/>
        <v>0</v>
      </c>
    </row>
    <row r="13" spans="1:7" x14ac:dyDescent="0.25">
      <c r="A13" s="18" t="s">
        <v>20</v>
      </c>
      <c r="B13" s="14">
        <v>57705</v>
      </c>
      <c r="C13" s="14">
        <v>-57705</v>
      </c>
      <c r="D13" s="24">
        <f t="shared" si="0"/>
        <v>0</v>
      </c>
    </row>
    <row r="14" spans="1:7" x14ac:dyDescent="0.25">
      <c r="A14" s="18" t="s">
        <v>21</v>
      </c>
      <c r="B14" s="14">
        <v>20661</v>
      </c>
      <c r="C14" s="14">
        <v>0</v>
      </c>
      <c r="D14" s="24">
        <f t="shared" si="0"/>
        <v>20661</v>
      </c>
    </row>
    <row r="15" spans="1:7" x14ac:dyDescent="0.25">
      <c r="A15" s="18" t="s">
        <v>22</v>
      </c>
      <c r="B15" s="14">
        <v>27910</v>
      </c>
      <c r="C15" s="14">
        <v>0</v>
      </c>
      <c r="D15" s="24">
        <f t="shared" si="0"/>
        <v>27910</v>
      </c>
    </row>
    <row r="16" spans="1:7" x14ac:dyDescent="0.25">
      <c r="A16" s="18" t="s">
        <v>23</v>
      </c>
      <c r="B16" s="14">
        <v>47830</v>
      </c>
      <c r="C16" s="14">
        <v>0</v>
      </c>
      <c r="D16" s="24">
        <f t="shared" si="0"/>
        <v>47830</v>
      </c>
    </row>
    <row r="17" spans="1:4" x14ac:dyDescent="0.25">
      <c r="A17" s="18" t="s">
        <v>24</v>
      </c>
      <c r="B17" s="14">
        <v>-3719</v>
      </c>
      <c r="C17" s="14">
        <f>-B17</f>
        <v>3719</v>
      </c>
      <c r="D17" s="24">
        <f t="shared" si="0"/>
        <v>0</v>
      </c>
    </row>
    <row r="18" spans="1:4" x14ac:dyDescent="0.25">
      <c r="A18" s="18" t="s">
        <v>25</v>
      </c>
      <c r="B18" s="14">
        <v>0</v>
      </c>
      <c r="C18" s="14">
        <v>0</v>
      </c>
      <c r="D18" s="24">
        <f t="shared" si="0"/>
        <v>0</v>
      </c>
    </row>
    <row r="19" spans="1:4" x14ac:dyDescent="0.25">
      <c r="A19" s="18" t="s">
        <v>26</v>
      </c>
      <c r="B19" s="14">
        <v>1052</v>
      </c>
      <c r="C19" s="14">
        <v>0</v>
      </c>
      <c r="D19" s="24">
        <f t="shared" si="0"/>
        <v>1052</v>
      </c>
    </row>
    <row r="20" spans="1:4" x14ac:dyDescent="0.25">
      <c r="A20" s="18" t="s">
        <v>27</v>
      </c>
      <c r="B20" s="14">
        <v>2082</v>
      </c>
      <c r="C20" s="14">
        <v>0</v>
      </c>
      <c r="D20" s="24">
        <f t="shared" si="0"/>
        <v>2082</v>
      </c>
    </row>
    <row r="21" spans="1:4" x14ac:dyDescent="0.25">
      <c r="A21" s="18" t="s">
        <v>28</v>
      </c>
      <c r="B21" s="14">
        <v>1446</v>
      </c>
      <c r="C21" s="14">
        <v>0</v>
      </c>
      <c r="D21" s="24">
        <f t="shared" si="0"/>
        <v>1446</v>
      </c>
    </row>
    <row r="22" spans="1:4" x14ac:dyDescent="0.25">
      <c r="A22" s="18" t="s">
        <v>29</v>
      </c>
      <c r="B22" s="14">
        <v>3683</v>
      </c>
      <c r="C22" s="14">
        <v>0</v>
      </c>
      <c r="D22" s="24">
        <f t="shared" si="0"/>
        <v>3683</v>
      </c>
    </row>
    <row r="23" spans="1:4" x14ac:dyDescent="0.25">
      <c r="A23" s="18" t="s">
        <v>30</v>
      </c>
      <c r="B23" s="14">
        <v>-2199</v>
      </c>
      <c r="C23" s="14">
        <f>-B23</f>
        <v>2199</v>
      </c>
      <c r="D23" s="24">
        <f t="shared" si="0"/>
        <v>0</v>
      </c>
    </row>
    <row r="24" spans="1:4" x14ac:dyDescent="0.25">
      <c r="A24" s="18" t="s">
        <v>31</v>
      </c>
      <c r="B24" s="14">
        <v>2484</v>
      </c>
      <c r="C24" s="14">
        <v>0</v>
      </c>
      <c r="D24" s="24">
        <f t="shared" si="0"/>
        <v>2484</v>
      </c>
    </row>
    <row r="25" spans="1:4" x14ac:dyDescent="0.25">
      <c r="A25" s="18" t="s">
        <v>32</v>
      </c>
      <c r="B25" s="14">
        <v>46226</v>
      </c>
      <c r="C25" s="14">
        <v>0</v>
      </c>
      <c r="D25" s="24">
        <f t="shared" si="0"/>
        <v>46226</v>
      </c>
    </row>
    <row r="26" spans="1:4" x14ac:dyDescent="0.25">
      <c r="A26" s="18" t="s">
        <v>33</v>
      </c>
      <c r="B26" s="14">
        <v>2367</v>
      </c>
      <c r="C26" s="14">
        <v>-2367</v>
      </c>
      <c r="D26" s="24">
        <f t="shared" si="0"/>
        <v>0</v>
      </c>
    </row>
    <row r="27" spans="1:4" x14ac:dyDescent="0.25">
      <c r="A27" s="18" t="s">
        <v>34</v>
      </c>
      <c r="B27" s="14">
        <v>-21</v>
      </c>
      <c r="C27" s="14">
        <f>-B27</f>
        <v>21</v>
      </c>
      <c r="D27" s="24">
        <f t="shared" si="0"/>
        <v>0</v>
      </c>
    </row>
    <row r="28" spans="1:4" x14ac:dyDescent="0.25">
      <c r="A28" s="18" t="s">
        <v>35</v>
      </c>
      <c r="B28" s="14">
        <v>1361</v>
      </c>
      <c r="C28" s="14">
        <v>0</v>
      </c>
      <c r="D28" s="24">
        <f t="shared" si="0"/>
        <v>1361</v>
      </c>
    </row>
    <row r="29" spans="1:4" x14ac:dyDescent="0.25">
      <c r="A29" s="18" t="s">
        <v>36</v>
      </c>
      <c r="B29" s="14">
        <v>3944</v>
      </c>
      <c r="C29" s="14">
        <v>-3944</v>
      </c>
      <c r="D29" s="24">
        <f t="shared" si="0"/>
        <v>0</v>
      </c>
    </row>
    <row r="30" spans="1:4" x14ac:dyDescent="0.25">
      <c r="A30" s="18" t="s">
        <v>37</v>
      </c>
      <c r="B30" s="14">
        <v>2760</v>
      </c>
      <c r="C30" s="14">
        <v>-2760</v>
      </c>
      <c r="D30" s="24">
        <f>B30+C30</f>
        <v>0</v>
      </c>
    </row>
    <row r="31" spans="1:4" x14ac:dyDescent="0.25">
      <c r="A31" s="19" t="s">
        <v>38</v>
      </c>
      <c r="B31" s="15">
        <v>170</v>
      </c>
      <c r="C31" s="15">
        <v>0</v>
      </c>
      <c r="D31" s="24">
        <f>B31+C31</f>
        <v>170</v>
      </c>
    </row>
    <row r="32" spans="1:4" x14ac:dyDescent="0.25">
      <c r="A32" s="19" t="s">
        <v>39</v>
      </c>
      <c r="B32" s="15">
        <v>127</v>
      </c>
      <c r="C32" s="15">
        <v>0</v>
      </c>
      <c r="D32" s="24">
        <f t="shared" ref="D32:D37" si="1">B32+C32</f>
        <v>127</v>
      </c>
    </row>
    <row r="33" spans="1:4" x14ac:dyDescent="0.25">
      <c r="A33" s="19" t="s">
        <v>40</v>
      </c>
      <c r="B33" s="15">
        <v>-94</v>
      </c>
      <c r="C33" s="14">
        <f>-B33</f>
        <v>94</v>
      </c>
      <c r="D33" s="24">
        <f t="shared" si="1"/>
        <v>0</v>
      </c>
    </row>
    <row r="34" spans="1:4" x14ac:dyDescent="0.25">
      <c r="A34" s="19" t="s">
        <v>41</v>
      </c>
      <c r="B34" s="15">
        <v>3471</v>
      </c>
      <c r="C34" s="15">
        <v>0</v>
      </c>
      <c r="D34" s="24">
        <f t="shared" si="1"/>
        <v>3471</v>
      </c>
    </row>
    <row r="35" spans="1:4" x14ac:dyDescent="0.25">
      <c r="A35" s="19" t="s">
        <v>42</v>
      </c>
      <c r="B35" s="15">
        <v>-24434</v>
      </c>
      <c r="C35" s="15">
        <v>24434</v>
      </c>
      <c r="D35" s="24">
        <f t="shared" si="1"/>
        <v>0</v>
      </c>
    </row>
    <row r="36" spans="1:4" x14ac:dyDescent="0.25">
      <c r="A36" s="19" t="s">
        <v>43</v>
      </c>
      <c r="B36" s="15">
        <v>222</v>
      </c>
      <c r="C36" s="15">
        <v>0</v>
      </c>
      <c r="D36" s="24">
        <f t="shared" si="1"/>
        <v>222</v>
      </c>
    </row>
    <row r="37" spans="1:4" x14ac:dyDescent="0.25">
      <c r="A37" s="19" t="s">
        <v>44</v>
      </c>
      <c r="B37" s="15">
        <v>816</v>
      </c>
      <c r="C37" s="15">
        <v>0</v>
      </c>
      <c r="D37" s="24">
        <f t="shared" si="1"/>
        <v>816</v>
      </c>
    </row>
    <row r="38" spans="1:4" x14ac:dyDescent="0.25">
      <c r="A38" s="1"/>
      <c r="B38" s="15"/>
      <c r="C38" s="15"/>
      <c r="D38" s="16"/>
    </row>
    <row r="39" spans="1:4" x14ac:dyDescent="0.25">
      <c r="A39" s="1"/>
      <c r="B39" s="15"/>
      <c r="C39" s="15"/>
      <c r="D39" s="16"/>
    </row>
    <row r="40" spans="1:4" x14ac:dyDescent="0.25">
      <c r="A40" s="1"/>
      <c r="B40" s="15"/>
      <c r="C40" s="15"/>
      <c r="D40" s="16"/>
    </row>
    <row r="41" spans="1:4" x14ac:dyDescent="0.25">
      <c r="B41" s="17"/>
    </row>
    <row r="48" spans="1:4" x14ac:dyDescent="0.25">
      <c r="A48" s="3"/>
      <c r="B48" s="3"/>
      <c r="C48" s="22"/>
      <c r="D48" s="4"/>
    </row>
    <row r="49" spans="1:4" x14ac:dyDescent="0.25">
      <c r="A49" s="3"/>
      <c r="B49" s="5"/>
      <c r="C49" s="22"/>
      <c r="D49" s="4"/>
    </row>
    <row r="50" spans="1:4" x14ac:dyDescent="0.25">
      <c r="A50" s="3"/>
      <c r="B50" s="5"/>
      <c r="C50" s="23"/>
      <c r="D50" s="4"/>
    </row>
    <row r="71" spans="1:4" x14ac:dyDescent="0.25">
      <c r="A71" s="3"/>
      <c r="B71" s="3"/>
      <c r="C71" s="22"/>
      <c r="D71" s="4"/>
    </row>
    <row r="72" spans="1:4" x14ac:dyDescent="0.25">
      <c r="A72" s="3"/>
      <c r="B72" s="5"/>
      <c r="C72" s="22"/>
      <c r="D72" s="4"/>
    </row>
    <row r="73" spans="1:4" x14ac:dyDescent="0.25">
      <c r="A73" s="3"/>
      <c r="B73" s="5"/>
      <c r="C73" s="23"/>
      <c r="D73" s="4"/>
    </row>
    <row r="94" spans="1:4" x14ac:dyDescent="0.25">
      <c r="A94" s="3"/>
      <c r="B94" s="3"/>
      <c r="C94" s="22"/>
      <c r="D94" s="4"/>
    </row>
    <row r="95" spans="1:4" x14ac:dyDescent="0.25">
      <c r="A95" s="3"/>
      <c r="B95" s="5"/>
      <c r="C95" s="22"/>
      <c r="D95" s="4"/>
    </row>
    <row r="96" spans="1:4" x14ac:dyDescent="0.25">
      <c r="A96" s="3"/>
      <c r="B96" s="5"/>
      <c r="C96" s="23"/>
      <c r="D96" s="4"/>
    </row>
    <row r="117" spans="1:4" x14ac:dyDescent="0.25">
      <c r="A117" s="3"/>
      <c r="B117" s="3"/>
      <c r="C117" s="22"/>
      <c r="D117" s="4"/>
    </row>
    <row r="118" spans="1:4" x14ac:dyDescent="0.25">
      <c r="A118" s="3"/>
      <c r="B118" s="5"/>
      <c r="C118" s="22"/>
      <c r="D118" s="4"/>
    </row>
    <row r="119" spans="1:4" x14ac:dyDescent="0.25">
      <c r="A119" s="3"/>
      <c r="B119" s="5"/>
      <c r="C119" s="23"/>
      <c r="D119" s="4"/>
    </row>
    <row r="140" spans="1:4" x14ac:dyDescent="0.25">
      <c r="A140" s="3"/>
      <c r="B140" s="3"/>
      <c r="C140" s="22"/>
      <c r="D140" s="4"/>
    </row>
    <row r="141" spans="1:4" x14ac:dyDescent="0.25">
      <c r="A141" s="3"/>
      <c r="B141" s="5"/>
      <c r="C141" s="22"/>
      <c r="D141" s="4"/>
    </row>
    <row r="142" spans="1:4" x14ac:dyDescent="0.25">
      <c r="A142" s="3"/>
      <c r="B142" s="5"/>
      <c r="C142" s="23"/>
      <c r="D142" s="4"/>
    </row>
    <row r="163" spans="1:4" x14ac:dyDescent="0.25">
      <c r="A163" s="3"/>
      <c r="B163" s="3"/>
      <c r="C163" s="22"/>
      <c r="D163" s="4"/>
    </row>
    <row r="164" spans="1:4" x14ac:dyDescent="0.25">
      <c r="A164" s="3"/>
      <c r="B164" s="5"/>
      <c r="C164" s="22"/>
      <c r="D164" s="4"/>
    </row>
    <row r="165" spans="1:4" x14ac:dyDescent="0.25">
      <c r="A165" s="3"/>
      <c r="B165" s="5"/>
      <c r="C165" s="23"/>
      <c r="D165" s="4"/>
    </row>
    <row r="186" spans="1:4" x14ac:dyDescent="0.25">
      <c r="A186" s="3"/>
      <c r="B186" s="3"/>
      <c r="C186" s="22"/>
      <c r="D186" s="4"/>
    </row>
    <row r="187" spans="1:4" x14ac:dyDescent="0.25">
      <c r="A187" s="3"/>
      <c r="B187" s="5"/>
      <c r="C187" s="22"/>
      <c r="D187" s="4"/>
    </row>
    <row r="188" spans="1:4" x14ac:dyDescent="0.25">
      <c r="A188" s="3"/>
      <c r="B188" s="5"/>
      <c r="C188" s="23"/>
      <c r="D188" s="4"/>
    </row>
    <row r="209" spans="1:4" x14ac:dyDescent="0.25">
      <c r="A209" s="3"/>
      <c r="B209" s="3"/>
      <c r="C209" s="22"/>
      <c r="D209" s="4"/>
    </row>
    <row r="210" spans="1:4" x14ac:dyDescent="0.25">
      <c r="A210" s="3"/>
      <c r="B210" s="5"/>
      <c r="C210" s="22"/>
      <c r="D210" s="4"/>
    </row>
    <row r="211" spans="1:4" x14ac:dyDescent="0.25">
      <c r="A211" s="3"/>
      <c r="B211" s="5"/>
      <c r="C211" s="23"/>
      <c r="D211" s="4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EFD63D8-A538-41B3-9F58-B8FBD0646A01}"/>
</file>

<file path=customXml/itemProps2.xml><?xml version="1.0" encoding="utf-8"?>
<ds:datastoreItem xmlns:ds="http://schemas.openxmlformats.org/officeDocument/2006/customXml" ds:itemID="{CD3DF4FE-5D96-46E0-A495-8030A612CF1F}"/>
</file>

<file path=customXml/itemProps3.xml><?xml version="1.0" encoding="utf-8"?>
<ds:datastoreItem xmlns:ds="http://schemas.openxmlformats.org/officeDocument/2006/customXml" ds:itemID="{95A4A0C8-8E58-4FAE-9E91-60FCF901DB3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Mikita, Timothy</cp:lastModifiedBy>
  <dcterms:created xsi:type="dcterms:W3CDTF">2018-10-17T18:56:49Z</dcterms:created>
  <dcterms:modified xsi:type="dcterms:W3CDTF">2024-04-09T21:03:02Z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i4>20</vt:i4>
  </property>
  <property fmtid="{D5CDD505-2E9C-101B-9397-08002B2CF9AE}" pid="3" name="tabName">
    <vt:lpwstr>Workpapers</vt:lpwstr>
  </property>
  <property fmtid="{D5CDD505-2E9C-101B-9397-08002B2CF9AE}" pid="4" name="tabIndex">
    <vt:lpwstr>C</vt:lpwstr>
  </property>
  <property fmtid="{D5CDD505-2E9C-101B-9397-08002B2CF9AE}" pid="5" name="workpaperIndex">
    <vt:lpwstr>C.04</vt:lpwstr>
  </property>
  <property fmtid="{D5CDD505-2E9C-101B-9397-08002B2CF9AE}" pid="6" name="ContentTypeId">
    <vt:lpwstr>0x010100BA7879BB3EB3E841817F962675E65027</vt:lpwstr>
  </property>
</Properties>
</file>